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<sst xmlns="http://schemas.openxmlformats.org/spreadsheetml/2006/main" count="27" uniqueCount="27">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</sst>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ГРЕЧНЕВАЯ МОЛОЧНАЯ </v>
          </cell>
          <cell r="I14" t="str">
            <v>250</v>
          </cell>
          <cell r="K14" t="str">
            <v>2,9</v>
          </cell>
          <cell r="M14" t="str">
            <v>0,8</v>
          </cell>
          <cell r="O14" t="str">
            <v>16,3</v>
          </cell>
          <cell r="P14" t="str">
            <v>84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12,3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3,5</v>
          </cell>
          <cell r="M19" t="str">
            <v>0,5</v>
          </cell>
          <cell r="O19" t="str">
            <v>22,3</v>
          </cell>
          <cell r="P19" t="str">
            <v>107</v>
          </cell>
        </row>
        <row r="22">
          <cell r="A22" t="str">
            <v>2008</v>
          </cell>
          <cell r="E22" t="str">
            <v>САЛАТ ИЗ СВЕЖИХ ОГУРЦОВ</v>
          </cell>
          <cell r="I22" t="str">
            <v>100</v>
          </cell>
          <cell r="K22" t="str">
            <v>0,8</v>
          </cell>
          <cell r="M22" t="str">
            <v>5,1</v>
          </cell>
          <cell r="O22" t="str">
            <v>2,4</v>
          </cell>
          <cell r="P22" t="str">
            <v>58</v>
          </cell>
        </row>
        <row r="23">
          <cell r="A23" t="str">
            <v>2008</v>
          </cell>
          <cell r="E23" t="str">
            <v xml:space="preserve">ЩИ ИЗ ШПИНАТА СО СМЕТАНОЙ </v>
          </cell>
          <cell r="I23" t="str">
            <v>300</v>
          </cell>
          <cell r="K23" t="str">
            <v>15,9</v>
          </cell>
          <cell r="M23" t="str">
            <v>14,2</v>
          </cell>
          <cell r="O23" t="str">
            <v>21</v>
          </cell>
          <cell r="P23" t="str">
            <v>277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19,8</v>
          </cell>
          <cell r="M24" t="str">
            <v>19</v>
          </cell>
          <cell r="O24" t="str">
            <v>50,7</v>
          </cell>
          <cell r="P24" t="str">
            <v>453</v>
          </cell>
        </row>
        <row r="25">
          <cell r="A25" t="str">
            <v>2011</v>
          </cell>
          <cell r="E25" t="str">
            <v>КИСЕЛЬ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24,3</v>
          </cell>
          <cell r="P25" t="str">
            <v>98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135</v>
          </cell>
          <cell r="K26" t="str">
            <v>11,3</v>
          </cell>
          <cell r="M26" t="str">
            <v>1,2</v>
          </cell>
          <cell r="O26" t="str">
            <v>130,7</v>
          </cell>
          <cell r="P26" t="str">
            <v>579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3,5</v>
          </cell>
          <cell r="M27" t="str">
            <v>0,5</v>
          </cell>
          <cell r="O27" t="str">
            <v>22,3</v>
          </cell>
          <cell r="P27" t="str">
            <v>107</v>
          </cell>
        </row>
        <row r="28">
          <cell r="A28" t="str">
            <v>Итого</v>
          </cell>
          <cell r="E28">
            <v>0</v>
          </cell>
          <cell r="I28" t="str">
            <v>1035</v>
          </cell>
          <cell r="K28" t="str">
            <v>51,3</v>
          </cell>
          <cell r="M28" t="str">
            <v>40</v>
          </cell>
          <cell r="O28" t="str">
            <v>251,4</v>
          </cell>
          <cell r="P28" t="str">
            <v>1572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БАНАН</v>
          </cell>
          <cell r="I32" t="str">
            <v>185</v>
          </cell>
          <cell r="K32" t="str">
            <v>2,9</v>
          </cell>
          <cell r="M32" t="str">
            <v>1</v>
          </cell>
          <cell r="O32" t="str">
            <v>40,5</v>
          </cell>
          <cell r="P32" t="str">
            <v>185</v>
          </cell>
        </row>
        <row r="33">
          <cell r="A33" t="str">
            <v>Итого</v>
          </cell>
          <cell r="E33">
            <v>0</v>
          </cell>
          <cell r="I33" t="str">
            <v>485</v>
          </cell>
          <cell r="K33" t="str">
            <v>9</v>
          </cell>
          <cell r="M33" t="str">
            <v>5,1</v>
          </cell>
          <cell r="O33" t="str">
            <v>115,5</v>
          </cell>
          <cell r="P33" t="str">
            <v>547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44468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ГРЕЧНЕВАЯ МОЛОЧНАЯ </v>
      </c>
      <c r="E4" s="25" t="str">
        <f>[1]Page1!$I14</f>
        <v>250</v>
      </c>
      <c r="F4" s="24"/>
      <c r="G4" s="30" t="str">
        <f>[1]Page1!$P14</f>
        <v>84</v>
      </c>
      <c r="H4" s="32" t="str">
        <f>[1]Page1!$K14</f>
        <v>2,9</v>
      </c>
      <c r="I4" s="32" t="str">
        <f>[1]Page1!$M14</f>
        <v>0,8</v>
      </c>
      <c r="J4" s="33" t="str">
        <f>[1]Page1!$O14</f>
        <v>16,3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СЫРКИ ТВОРОЖНЫЕ</v>
      </c>
      <c r="E5" s="35" t="str">
        <f>[1]Page1!$I15</f>
        <v>100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1,9</v>
      </c>
      <c r="I7" s="26" t="str">
        <f>[1]Page1!$M17</f>
        <v>1,2</v>
      </c>
      <c r="J7" s="51" t="str">
        <f>[1]Page1!$O17</f>
        <v>12,3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107</v>
      </c>
      <c r="H9" s="45" t="str">
        <f>[1]Page1!$K19</f>
        <v>3,5</v>
      </c>
      <c r="I9" s="45" t="str">
        <f>[1]Page1!$M19</f>
        <v>0,5</v>
      </c>
      <c r="J9" s="46" t="str">
        <f>[1]Page1!$O19</f>
        <v>22,3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БАНАН</v>
      </c>
      <c r="E11" s="29" t="str">
        <f>[1]Page1!$I32</f>
        <v>185</v>
      </c>
      <c r="F11" s="19"/>
      <c r="G11" s="29" t="str">
        <f>[1]Page1!$P32</f>
        <v>185</v>
      </c>
      <c r="H11" s="14" t="str">
        <f>[1]Page1!$K32</f>
        <v>2,9</v>
      </c>
      <c r="I11" s="14" t="str">
        <f>[1]Page1!$M32</f>
        <v>1</v>
      </c>
      <c r="J11" s="15" t="str">
        <f>[1]Page1!$O32</f>
        <v>40,5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547</v>
      </c>
      <c r="H12" s="12" t="str">
        <f>[1]Page1!$K33</f>
        <v>9</v>
      </c>
      <c r="I12" s="12" t="str">
        <f>[1]Page1!$M33</f>
        <v>5,1</v>
      </c>
      <c r="J12" s="13" t="str">
        <f>[1]Page1!$O33</f>
        <v>115,5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СВЕЖИХ ОГУРЦОВ</v>
      </c>
      <c r="E13" s="29" t="str">
        <f>[1]Page1!$I22</f>
        <v>100</v>
      </c>
      <c r="F13" s="19"/>
      <c r="G13" s="29" t="str">
        <f>[1]Page1!$P22</f>
        <v>58</v>
      </c>
      <c r="H13" s="14" t="str">
        <f>[1]Page1!$K22</f>
        <v>0,8</v>
      </c>
      <c r="I13" s="14" t="str">
        <f>[1]Page1!$M22</f>
        <v>5,1</v>
      </c>
      <c r="J13" s="15" t="str">
        <f>[1]Page1!$O22</f>
        <v>2,4</v>
      </c>
    </row>
    <row r="14" spans="1:10" x14ac:dyDescent="0.25">
      <c r="A14" s="5"/>
      <c r="B14" s="1" t="s">
        <v>15</v>
      </c>
      <c r="C14" s="3" t="str">
        <f>[1]Page1!$A23</f>
        <v>2008</v>
      </c>
      <c r="D14" s="22" t="str">
        <f>[1]Page1!$E23</f>
        <v xml:space="preserve">ЩИ ИЗ ШПИНАТА СО СМЕТАНОЙ </v>
      </c>
      <c r="E14" s="29" t="str">
        <f>[1]Page1!$I23</f>
        <v>300</v>
      </c>
      <c r="F14" s="19"/>
      <c r="G14" s="29" t="str">
        <f>[1]Page1!$P23</f>
        <v>277</v>
      </c>
      <c r="H14" s="14" t="str">
        <f>[1]Page1!$K23</f>
        <v>15,9</v>
      </c>
      <c r="I14" s="14" t="str">
        <f>[1]Page1!$M23</f>
        <v>14,2</v>
      </c>
      <c r="J14" s="15" t="str">
        <f>[1]Page1!$O23</f>
        <v>21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453</v>
      </c>
      <c r="H15" s="14" t="str">
        <f>[1]Page1!$K24</f>
        <v>19,8</v>
      </c>
      <c r="I15" s="14" t="str">
        <f>[1]Page1!$M24</f>
        <v>19</v>
      </c>
      <c r="J15" s="15" t="str">
        <f>[1]Page1!$O24</f>
        <v>50,7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КИСЕЛЬ</v>
      </c>
      <c r="E16" s="29" t="str">
        <f>[1]Page1!$I25</f>
        <v>200</v>
      </c>
      <c r="F16" s="19"/>
      <c r="G16" s="29" t="str">
        <f>[1]Page1!$P25</f>
        <v>98</v>
      </c>
      <c r="H16" s="14" t="str">
        <f>[1]Page1!$K25</f>
        <v/>
      </c>
      <c r="I16" s="14" t="str">
        <f>[1]Page1!$M25</f>
        <v/>
      </c>
      <c r="J16" s="15" t="str">
        <f>[1]Page1!$O25</f>
        <v>24,3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135</v>
      </c>
      <c r="F17" s="19"/>
      <c r="G17" s="29" t="str">
        <f>[1]Page1!$P26</f>
        <v>579</v>
      </c>
      <c r="H17" s="14" t="str">
        <f>[1]Page1!$K26</f>
        <v>11,3</v>
      </c>
      <c r="I17" s="14" t="str">
        <f>[1]Page1!$M26</f>
        <v>1,2</v>
      </c>
      <c r="J17" s="15" t="str">
        <f>[1]Page1!$O26</f>
        <v>130,7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107</v>
      </c>
      <c r="H18" s="14" t="str">
        <f>[1]Page1!$K27</f>
        <v>3,5</v>
      </c>
      <c r="I18" s="14" t="str">
        <f>[1]Page1!$M27</f>
        <v>0,5</v>
      </c>
      <c r="J18" s="15" t="str">
        <f>[1]Page1!$O27</f>
        <v>22,3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1035</v>
      </c>
      <c r="F19" s="19"/>
      <c r="G19" s="29" t="str">
        <f>[1]Page1!$P28</f>
        <v>1572</v>
      </c>
      <c r="H19" s="14" t="str">
        <f>[1]Page1!$K28</f>
        <v>51,3</v>
      </c>
      <c r="I19" s="14" t="str">
        <f>[1]Page1!$M28</f>
        <v>40</v>
      </c>
      <c r="J19" s="15" t="str">
        <f>[1]Page1!$O28</f>
        <v>251,4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2021-09-30T20:57:41Z</dcterms:modified>
</cp:coreProperties>
</file>